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6115" windowHeight="11505"/>
  </bookViews>
  <sheets>
    <sheet name="binaire-decimal" sheetId="5" r:id="rId1"/>
    <sheet name="decimal-binaire" sheetId="8" r:id="rId2"/>
    <sheet name="code-ascii" sheetId="9" r:id="rId3"/>
    <sheet name="liste" sheetId="4" r:id="rId4"/>
  </sheets>
  <calcPr calcId="145621"/>
</workbook>
</file>

<file path=xl/calcChain.xml><?xml version="1.0" encoding="utf-8"?>
<calcChain xmlns="http://schemas.openxmlformats.org/spreadsheetml/2006/main">
  <c r="D13" i="9" l="1"/>
  <c r="D5" i="9"/>
  <c r="E5" i="8" l="1"/>
  <c r="D12" i="8" l="1"/>
  <c r="AI13" i="8" s="1"/>
  <c r="AH10" i="8"/>
  <c r="AG10" i="8" s="1"/>
  <c r="AF10" i="8" s="1"/>
  <c r="AE10" i="8" s="1"/>
  <c r="AD10" i="8" s="1"/>
  <c r="AC10" i="8" s="1"/>
  <c r="AB10" i="8" s="1"/>
  <c r="AA10" i="8" s="1"/>
  <c r="Z10" i="8" s="1"/>
  <c r="Y10" i="8" s="1"/>
  <c r="X10" i="8" s="1"/>
  <c r="W10" i="8" s="1"/>
  <c r="V10" i="8" s="1"/>
  <c r="U10" i="8" s="1"/>
  <c r="T10" i="8" s="1"/>
  <c r="S10" i="8" s="1"/>
  <c r="R10" i="8" s="1"/>
  <c r="Q10" i="8" s="1"/>
  <c r="P10" i="8" s="1"/>
  <c r="O10" i="8" s="1"/>
  <c r="N10" i="8" s="1"/>
  <c r="M10" i="8" s="1"/>
  <c r="L10" i="8" s="1"/>
  <c r="K10" i="8" s="1"/>
  <c r="J10" i="8" s="1"/>
  <c r="I10" i="8" s="1"/>
  <c r="H10" i="8" s="1"/>
  <c r="G10" i="8" s="1"/>
  <c r="F10" i="8" s="1"/>
  <c r="E10" i="8" s="1"/>
  <c r="E11" i="8"/>
  <c r="F11" i="8" s="1"/>
  <c r="AH10" i="5"/>
  <c r="AG10" i="5" s="1"/>
  <c r="AF10" i="5" s="1"/>
  <c r="AE10" i="5" s="1"/>
  <c r="AD10" i="5" s="1"/>
  <c r="AC10" i="5" s="1"/>
  <c r="AB10" i="5" s="1"/>
  <c r="AA10" i="5" s="1"/>
  <c r="Z10" i="5" s="1"/>
  <c r="Y10" i="5" s="1"/>
  <c r="X10" i="5" s="1"/>
  <c r="W10" i="5" s="1"/>
  <c r="V10" i="5" s="1"/>
  <c r="U10" i="5" s="1"/>
  <c r="T10" i="5" s="1"/>
  <c r="S10" i="5" s="1"/>
  <c r="R10" i="5" s="1"/>
  <c r="Q10" i="5" s="1"/>
  <c r="P10" i="5" s="1"/>
  <c r="O10" i="5" s="1"/>
  <c r="N10" i="5" s="1"/>
  <c r="M10" i="5" s="1"/>
  <c r="L10" i="5" s="1"/>
  <c r="K10" i="5" s="1"/>
  <c r="J10" i="5" s="1"/>
  <c r="I10" i="5" s="1"/>
  <c r="H10" i="5" s="1"/>
  <c r="G10" i="5" s="1"/>
  <c r="F10" i="5" s="1"/>
  <c r="E10" i="5" s="1"/>
  <c r="D10" i="5" s="1"/>
  <c r="E12" i="8" l="1"/>
  <c r="AH13" i="8" s="1"/>
  <c r="F12" i="8"/>
  <c r="AG13" i="8" s="1"/>
  <c r="G11" i="8"/>
  <c r="C5" i="5"/>
  <c r="H11" i="8" l="1"/>
  <c r="G12" i="8"/>
  <c r="AF13" i="8" s="1"/>
  <c r="I11" i="8" l="1"/>
  <c r="H12" i="8"/>
  <c r="AE13" i="8" s="1"/>
  <c r="I12" i="8" l="1"/>
  <c r="AD13" i="8" s="1"/>
  <c r="J11" i="8"/>
  <c r="K11" i="8" l="1"/>
  <c r="J12" i="8"/>
  <c r="AC13" i="8" s="1"/>
  <c r="L11" i="8" l="1"/>
  <c r="K12" i="8"/>
  <c r="AB13" i="8" s="1"/>
  <c r="AI9" i="8" s="1"/>
  <c r="L12" i="8" l="1"/>
  <c r="AA13" i="8" s="1"/>
  <c r="M11" i="8"/>
  <c r="N11" i="8" l="1"/>
  <c r="M12" i="8"/>
  <c r="Z13" i="8" s="1"/>
  <c r="O11" i="8" l="1"/>
  <c r="N12" i="8"/>
  <c r="Y13" i="8" s="1"/>
  <c r="O12" i="8" l="1"/>
  <c r="X13" i="8" s="1"/>
  <c r="P11" i="8"/>
  <c r="Q11" i="8" l="1"/>
  <c r="P12" i="8"/>
  <c r="W13" i="8" s="1"/>
  <c r="R11" i="8" l="1"/>
  <c r="Q12" i="8"/>
  <c r="V13" i="8" s="1"/>
  <c r="R12" i="8" l="1"/>
  <c r="U13" i="8" s="1"/>
  <c r="S11" i="8"/>
  <c r="T11" i="8" l="1"/>
  <c r="S12" i="8"/>
  <c r="T13" i="8" s="1"/>
  <c r="AA9" i="8" s="1"/>
  <c r="U11" i="8" l="1"/>
  <c r="T12" i="8"/>
  <c r="S13" i="8" s="1"/>
  <c r="U12" i="8" l="1"/>
  <c r="R13" i="8" s="1"/>
  <c r="V11" i="8"/>
  <c r="W11" i="8" l="1"/>
  <c r="V12" i="8"/>
  <c r="Q13" i="8" s="1"/>
  <c r="X11" i="8" l="1"/>
  <c r="W12" i="8"/>
  <c r="P13" i="8" s="1"/>
  <c r="X12" i="8" l="1"/>
  <c r="O13" i="8" s="1"/>
  <c r="Y11" i="8"/>
  <c r="Z11" i="8" l="1"/>
  <c r="Y12" i="8"/>
  <c r="N13" i="8" s="1"/>
  <c r="AA11" i="8" l="1"/>
  <c r="Z12" i="8"/>
  <c r="M13" i="8" s="1"/>
  <c r="AA12" i="8" l="1"/>
  <c r="L13" i="8" s="1"/>
  <c r="T9" i="8" s="1"/>
  <c r="AB11" i="8"/>
  <c r="AC11" i="8" l="1"/>
  <c r="AB12" i="8"/>
  <c r="K13" i="8" s="1"/>
  <c r="AD11" i="8" l="1"/>
  <c r="AC12" i="8"/>
  <c r="J13" i="8" s="1"/>
  <c r="AD12" i="8" l="1"/>
  <c r="I13" i="8" s="1"/>
  <c r="AE11" i="8"/>
  <c r="AF11" i="8" l="1"/>
  <c r="AE12" i="8"/>
  <c r="H13" i="8" s="1"/>
  <c r="AF12" i="8" l="1"/>
  <c r="G13" i="8" s="1"/>
  <c r="AG11" i="8"/>
  <c r="AG12" i="8" l="1"/>
  <c r="F13" i="8" s="1"/>
  <c r="AH11" i="8"/>
  <c r="AI11" i="8" l="1"/>
  <c r="AI12" i="8" s="1"/>
  <c r="D13" i="8" s="1"/>
  <c r="AH12" i="8"/>
  <c r="E13" i="8" s="1"/>
  <c r="L9" i="8" l="1"/>
  <c r="I5" i="8" l="1"/>
</calcChain>
</file>

<file path=xl/comments1.xml><?xml version="1.0" encoding="utf-8"?>
<comments xmlns="http://schemas.openxmlformats.org/spreadsheetml/2006/main">
  <authors>
    <author>Jean-Michel Desmoineaux</author>
  </authors>
  <commentList>
    <comment ref="C12" authorId="0">
      <text>
        <r>
          <rPr>
            <b/>
            <sz val="9"/>
            <color indexed="10"/>
            <rFont val="Lucida Sans Unicode"/>
            <family val="2"/>
          </rPr>
          <t>Jean-Michel Desmoineaux:</t>
        </r>
        <r>
          <rPr>
            <sz val="9"/>
            <color indexed="10"/>
            <rFont val="Lucida Sans Unicode"/>
            <family val="2"/>
          </rPr>
          <t xml:space="preserve">
Choisir dans cette ligne les bits à allumer (1) ou éteindre (0).</t>
        </r>
      </text>
    </comment>
  </commentList>
</comments>
</file>

<file path=xl/comments2.xml><?xml version="1.0" encoding="utf-8"?>
<comments xmlns="http://schemas.openxmlformats.org/spreadsheetml/2006/main">
  <authors>
    <author>Jean-Michel Desmoineaux</author>
  </authors>
  <commentList>
    <comment ref="C5" authorId="0">
      <text>
        <r>
          <rPr>
            <b/>
            <sz val="9"/>
            <color indexed="10"/>
            <rFont val="Lucida Sans Unicode"/>
            <family val="2"/>
          </rPr>
          <t>Jean-Michel Desmoineaux:</t>
        </r>
        <r>
          <rPr>
            <sz val="9"/>
            <color indexed="10"/>
            <rFont val="Lucida Sans Unicode"/>
            <family val="2"/>
          </rPr>
          <t xml:space="preserve">
Saisir un nombre.</t>
        </r>
      </text>
    </comment>
  </commentList>
</comments>
</file>

<file path=xl/comments3.xml><?xml version="1.0" encoding="utf-8"?>
<comments xmlns="http://schemas.openxmlformats.org/spreadsheetml/2006/main">
  <authors>
    <author>Jean-Michel Desmoineaux</author>
  </authors>
  <commentList>
    <comment ref="C5" authorId="0">
      <text>
        <r>
          <rPr>
            <b/>
            <sz val="9"/>
            <color indexed="10"/>
            <rFont val="Lucida Sans Unicode"/>
            <family val="2"/>
          </rPr>
          <t>Jean-Michel Desmoineaux:</t>
        </r>
        <r>
          <rPr>
            <sz val="9"/>
            <color indexed="10"/>
            <rFont val="Lucida Sans Unicode"/>
            <family val="2"/>
          </rPr>
          <t xml:space="preserve">
Saisir un caractère du clavier.</t>
        </r>
      </text>
    </comment>
    <comment ref="C13" authorId="0">
      <text>
        <r>
          <rPr>
            <b/>
            <sz val="9"/>
            <color indexed="10"/>
            <rFont val="Lucida Sans Unicode"/>
            <family val="2"/>
          </rPr>
          <t>Jean-Michel Desmoineaux:</t>
        </r>
        <r>
          <rPr>
            <sz val="9"/>
            <color indexed="10"/>
            <rFont val="Lucida Sans Unicode"/>
            <family val="2"/>
          </rPr>
          <t xml:space="preserve">
Saisir un code ASCII.</t>
        </r>
      </text>
    </comment>
  </commentList>
</comments>
</file>

<file path=xl/sharedStrings.xml><?xml version="1.0" encoding="utf-8"?>
<sst xmlns="http://schemas.openxmlformats.org/spreadsheetml/2006/main" count="31" uniqueCount="25">
  <si>
    <t>SELECTION</t>
  </si>
  <si>
    <t>Valeur</t>
  </si>
  <si>
    <t>Calcul binaire</t>
  </si>
  <si>
    <t>Position</t>
  </si>
  <si>
    <t>Sélection</t>
  </si>
  <si>
    <t>CODE</t>
  </si>
  <si>
    <t>Décimal</t>
  </si>
  <si>
    <t>Binaire</t>
  </si>
  <si>
    <t>Saisir un nombre</t>
  </si>
  <si>
    <t>Représentation binaire</t>
  </si>
  <si>
    <t>Nb. Octets</t>
  </si>
  <si>
    <t>Octet</t>
  </si>
  <si>
    <t>Séparateurs</t>
  </si>
  <si>
    <t>|</t>
  </si>
  <si>
    <t>-</t>
  </si>
  <si>
    <t>_</t>
  </si>
  <si>
    <t>/</t>
  </si>
  <si>
    <t>Séparateur</t>
  </si>
  <si>
    <t xml:space="preserve"> </t>
  </si>
  <si>
    <t>A</t>
  </si>
  <si>
    <t>Saisir un caractère</t>
  </si>
  <si>
    <t>Code ASCII</t>
  </si>
  <si>
    <t>Calcul ASCII</t>
  </si>
  <si>
    <t>Caractère</t>
  </si>
  <si>
    <t>pompe-au-net.fr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</si>
</sst>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0" tint="-0.14999847407452621"/>
      <name val="Garamond"/>
      <family val="1"/>
    </font>
    <font>
      <sz val="11"/>
      <color theme="1"/>
      <name val="Lucida Sans Unicode"/>
      <family val="2"/>
    </font>
    <font>
      <b/>
      <sz val="14"/>
      <color theme="0" tint="-4.9989318521683403E-2"/>
      <name val="Garamond"/>
      <family val="1"/>
    </font>
    <font>
      <sz val="11"/>
      <color theme="0" tint="-4.9989318521683403E-2"/>
      <name val="Lucida Sans Unicode"/>
      <family val="2"/>
    </font>
    <font>
      <sz val="11"/>
      <color theme="6" tint="-0.249977111117893"/>
      <name val="Lucida Sans Unicode"/>
      <family val="2"/>
    </font>
    <font>
      <b/>
      <sz val="11"/>
      <color theme="6" tint="-0.249977111117893"/>
      <name val="Lucida Sans Unicode"/>
      <family val="2"/>
    </font>
    <font>
      <b/>
      <sz val="16"/>
      <color theme="1" tint="0.34998626667073579"/>
      <name val="Garamond"/>
      <family val="1"/>
    </font>
    <font>
      <b/>
      <sz val="12"/>
      <color theme="0" tint="-4.9989318521683403E-2"/>
      <name val="Garamond"/>
      <family val="1"/>
    </font>
    <font>
      <sz val="12"/>
      <color theme="6" tint="-0.249977111117893"/>
      <name val="Lucida Sans Unicode"/>
      <family val="2"/>
    </font>
    <font>
      <sz val="10"/>
      <color theme="6" tint="-0.249977111117893"/>
      <name val="Lucida Sans Unicode"/>
      <family val="2"/>
    </font>
    <font>
      <b/>
      <sz val="12"/>
      <color theme="0" tint="-4.9989318521683403E-2"/>
      <name val="Lucida Sans Unicode"/>
      <family val="2"/>
    </font>
    <font>
      <b/>
      <sz val="9"/>
      <color indexed="10"/>
      <name val="Lucida Sans Unicode"/>
      <family val="2"/>
    </font>
    <font>
      <sz val="9"/>
      <color indexed="10"/>
      <name val="Lucida Sans Unicode"/>
      <family val="2"/>
    </font>
    <font>
      <sz val="14"/>
      <color theme="0" tint="-4.9989318521683403E-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thick">
        <color theme="1" tint="0.34998626667073579"/>
      </left>
      <right style="thin">
        <color theme="0" tint="-0.14996795556505021"/>
      </right>
      <top style="thick">
        <color theme="1" tint="0.34998626667073579"/>
      </top>
      <bottom style="thin">
        <color theme="0" tint="-0.1498764000366222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ck">
        <color theme="1" tint="0.34998626667073579"/>
      </bottom>
      <diagonal/>
    </border>
    <border>
      <left/>
      <right/>
      <top style="thick">
        <color theme="1" tint="0.34998626667073579"/>
      </top>
      <bottom/>
      <diagonal/>
    </border>
    <border>
      <left/>
      <right/>
      <top/>
      <bottom style="thick">
        <color theme="1" tint="0.34998626667073579"/>
      </bottom>
      <diagonal/>
    </border>
    <border>
      <left style="thick">
        <color theme="1" tint="0.34998626667073579"/>
      </left>
      <right style="thin">
        <color theme="0" tint="-0.14996795556505021"/>
      </right>
      <top style="thick">
        <color theme="1" tint="0.34998626667073579"/>
      </top>
      <bottom style="thick">
        <color theme="1" tint="0.34998626667073579"/>
      </bottom>
      <diagonal/>
    </border>
    <border>
      <left style="thick">
        <color rgb="FF595959"/>
      </left>
      <right style="thick">
        <color rgb="FF595959"/>
      </right>
      <top style="thick">
        <color theme="1" tint="0.34998626667073579"/>
      </top>
      <bottom style="thick">
        <color rgb="FF595959"/>
      </bottom>
      <diagonal/>
    </border>
    <border>
      <left style="thin">
        <color theme="0" tint="-0.14993743705557422"/>
      </left>
      <right style="thick">
        <color theme="1" tint="0.34998626667073579"/>
      </right>
      <top style="thin">
        <color theme="0" tint="-0.14993743705557422"/>
      </top>
      <bottom style="thick">
        <color theme="1" tint="0.34998626667073579"/>
      </bottom>
      <diagonal/>
    </border>
    <border>
      <left style="thick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n">
        <color theme="0" tint="-0.14993743705557422"/>
      </bottom>
      <diagonal/>
    </border>
    <border>
      <left style="thick">
        <color theme="1" tint="0.34998626667073579"/>
      </left>
      <right style="thick">
        <color theme="1" tint="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 style="thick">
        <color theme="1" tint="0.34998626667073579"/>
      </left>
      <right style="thick">
        <color theme="1" tint="0.34998626667073579"/>
      </right>
      <top style="thin">
        <color theme="0" tint="-0.14993743705557422"/>
      </top>
      <bottom style="thick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ck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0" tint="-0.14993743705557422"/>
      </right>
      <top style="thin">
        <color theme="0" tint="-0.14993743705557422"/>
      </top>
      <bottom style="thick">
        <color theme="1" tint="0.34998626667073579"/>
      </bottom>
      <diagonal/>
    </border>
    <border>
      <left style="thick">
        <color rgb="FF595959"/>
      </left>
      <right style="thick">
        <color rgb="FF595959"/>
      </right>
      <top style="thick">
        <color rgb="FF595959"/>
      </top>
      <bottom style="thick">
        <color rgb="FF595959"/>
      </bottom>
      <diagonal/>
    </border>
    <border>
      <left style="thick">
        <color rgb="FF595959"/>
      </left>
      <right/>
      <top style="thick">
        <color rgb="FF595959"/>
      </top>
      <bottom style="thick">
        <color rgb="FF595959"/>
      </bottom>
      <diagonal/>
    </border>
    <border>
      <left/>
      <right/>
      <top style="thick">
        <color rgb="FF595959"/>
      </top>
      <bottom style="thick">
        <color rgb="FF595959"/>
      </bottom>
      <diagonal/>
    </border>
    <border>
      <left/>
      <right style="thick">
        <color rgb="FF595959"/>
      </right>
      <top/>
      <bottom style="thick">
        <color rgb="FF595959"/>
      </bottom>
      <diagonal/>
    </border>
    <border>
      <left/>
      <right style="thick">
        <color theme="1" tint="0.34998626667073579"/>
      </right>
      <top style="thick">
        <color theme="1" tint="0.34998626667073579"/>
      </top>
      <bottom/>
      <diagonal/>
    </border>
    <border>
      <left/>
      <right style="thick">
        <color theme="1" tint="0.34998626667073579"/>
      </right>
      <top/>
      <bottom/>
      <diagonal/>
    </border>
    <border>
      <left/>
      <right style="thick">
        <color theme="1" tint="0.34998626667073579"/>
      </right>
      <top/>
      <bottom style="thick">
        <color theme="1" tint="0.34998626667073579"/>
      </bottom>
      <diagonal/>
    </border>
    <border>
      <left style="thin">
        <color theme="1" tint="0.34998626667073579"/>
      </left>
      <right/>
      <top/>
      <bottom style="thick">
        <color rgb="FF595959"/>
      </bottom>
      <diagonal/>
    </border>
    <border>
      <left/>
      <right/>
      <top/>
      <bottom style="thick">
        <color rgb="FF595959"/>
      </bottom>
      <diagonal/>
    </border>
    <border>
      <left style="thick">
        <color rgb="FF595959"/>
      </left>
      <right style="thin">
        <color theme="0" tint="-0.14993743705557422"/>
      </right>
      <top/>
      <bottom style="thick">
        <color rgb="FF595959"/>
      </bottom>
      <diagonal/>
    </border>
    <border>
      <left/>
      <right style="thick">
        <color rgb="FF595959"/>
      </right>
      <top style="thick">
        <color rgb="FF595959"/>
      </top>
      <bottom style="thick">
        <color rgb="FF595959"/>
      </bottom>
      <diagonal/>
    </border>
    <border>
      <left style="thin">
        <color theme="1" tint="0.34998626667073579"/>
      </left>
      <right style="thick">
        <color rgb="FF595959"/>
      </right>
      <top style="thick">
        <color rgb="FF595959"/>
      </top>
      <bottom style="thick">
        <color rgb="FF59595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1" fontId="7" fillId="3" borderId="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1" fontId="11" fillId="3" borderId="14" xfId="0" applyNumberFormat="1" applyFont="1" applyFill="1" applyBorder="1" applyAlignment="1">
      <alignment horizontal="center" vertical="center"/>
    </xf>
    <xf numFmtId="1" fontId="11" fillId="3" borderId="15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>
      <alignment horizontal="center" vertical="center"/>
    </xf>
    <xf numFmtId="1" fontId="7" fillId="3" borderId="20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/>
    </xf>
    <xf numFmtId="0" fontId="9" fillId="4" borderId="7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22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" fontId="6" fillId="3" borderId="6" xfId="0" applyNumberFormat="1" applyFont="1" applyFill="1" applyBorder="1" applyAlignment="1">
      <alignment vertical="center"/>
    </xf>
    <xf numFmtId="1" fontId="6" fillId="3" borderId="23" xfId="0" applyNumberFormat="1" applyFont="1" applyFill="1" applyBorder="1" applyAlignment="1">
      <alignment vertical="center"/>
    </xf>
    <xf numFmtId="0" fontId="5" fillId="4" borderId="11" xfId="0" quotePrefix="1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1" fontId="10" fillId="3" borderId="28" xfId="0" applyNumberFormat="1" applyFont="1" applyFill="1" applyBorder="1" applyAlignment="1">
      <alignment horizontal="center" vertical="center"/>
    </xf>
    <xf numFmtId="1" fontId="10" fillId="3" borderId="24" xfId="0" applyNumberFormat="1" applyFont="1" applyFill="1" applyBorder="1" applyAlignment="1">
      <alignment horizontal="center" vertical="center"/>
    </xf>
    <xf numFmtId="1" fontId="10" fillId="3" borderId="25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2">
    <dxf>
      <font>
        <color rgb="FFC00000"/>
      </font>
    </dxf>
    <dxf>
      <font>
        <color theme="6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  <xdr:oneCellAnchor>
    <xdr:from>
      <xdr:col>4</xdr:col>
      <xdr:colOff>133350</xdr:colOff>
      <xdr:row>3</xdr:row>
      <xdr:rowOff>0</xdr:rowOff>
    </xdr:from>
    <xdr:ext cx="3211777" cy="525913"/>
    <xdr:sp macro="" textlink="">
      <xdr:nvSpPr>
        <xdr:cNvPr id="3" name="ZoneTexte 2"/>
        <xdr:cNvSpPr txBox="1"/>
      </xdr:nvSpPr>
      <xdr:spPr>
        <a:xfrm>
          <a:off x="4857750" y="1019175"/>
          <a:ext cx="3211777" cy="52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On allume ou éteind des bits.</a:t>
          </a:r>
        </a:p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Il affiche la valeur décimale correspondante.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  <xdr:oneCellAnchor>
    <xdr:from>
      <xdr:col>11</xdr:col>
      <xdr:colOff>104775</xdr:colOff>
      <xdr:row>2</xdr:row>
      <xdr:rowOff>180975</xdr:rowOff>
    </xdr:from>
    <xdr:ext cx="2538708" cy="525913"/>
    <xdr:sp macro="" textlink="">
      <xdr:nvSpPr>
        <xdr:cNvPr id="3" name="ZoneTexte 2"/>
        <xdr:cNvSpPr txBox="1"/>
      </xdr:nvSpPr>
      <xdr:spPr>
        <a:xfrm>
          <a:off x="10934700" y="1009650"/>
          <a:ext cx="2538708" cy="52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On saisi un nombre.</a:t>
          </a:r>
        </a:p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Il affiche la représentation binaire.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  <xdr:oneCellAnchor>
    <xdr:from>
      <xdr:col>6</xdr:col>
      <xdr:colOff>104775</xdr:colOff>
      <xdr:row>2</xdr:row>
      <xdr:rowOff>180975</xdr:rowOff>
    </xdr:from>
    <xdr:ext cx="2370970" cy="525913"/>
    <xdr:sp macro="" textlink="">
      <xdr:nvSpPr>
        <xdr:cNvPr id="3" name="ZoneTexte 2"/>
        <xdr:cNvSpPr txBox="1"/>
      </xdr:nvSpPr>
      <xdr:spPr>
        <a:xfrm>
          <a:off x="6972300" y="1009650"/>
          <a:ext cx="2370970" cy="52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On saisi un caractère du clavier.</a:t>
          </a:r>
        </a:p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Il affiche le code ASCII.</a:t>
          </a:r>
        </a:p>
      </xdr:txBody>
    </xdr:sp>
    <xdr:clientData/>
  </xdr:oneCellAnchor>
  <xdr:oneCellAnchor>
    <xdr:from>
      <xdr:col>6</xdr:col>
      <xdr:colOff>104775</xdr:colOff>
      <xdr:row>11</xdr:row>
      <xdr:rowOff>0</xdr:rowOff>
    </xdr:from>
    <xdr:ext cx="2689967" cy="525913"/>
    <xdr:sp macro="" textlink="">
      <xdr:nvSpPr>
        <xdr:cNvPr id="4" name="ZoneTexte 3"/>
        <xdr:cNvSpPr txBox="1"/>
      </xdr:nvSpPr>
      <xdr:spPr>
        <a:xfrm>
          <a:off x="6972300" y="2638425"/>
          <a:ext cx="2689967" cy="5259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On saisi un code ASCII.</a:t>
          </a:r>
        </a:p>
        <a:p>
          <a:r>
            <a:rPr lang="fr-FR" sz="1100">
              <a:latin typeface="Lucida Sans Unicode" panose="020B0602030504020204" pitchFamily="34" charset="0"/>
              <a:cs typeface="Lucida Sans Unicode" panose="020B0602030504020204" pitchFamily="34" charset="0"/>
            </a:rPr>
            <a:t>Il affiche le caractère correspondant.</a:t>
          </a:r>
        </a:p>
      </xdr:txBody>
    </xdr:sp>
    <xdr:clientData/>
  </xdr:oneCellAnchor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95250</xdr:rowOff>
    </xdr:from>
    <xdr:to>
      <xdr:col>0</xdr:col>
      <xdr:colOff>647643</xdr:colOff>
      <xdr:row>0</xdr:row>
      <xdr:rowOff>533400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457143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1"/>
  <sheetViews>
    <sheetView showGridLines="0" tabSelected="1" workbookViewId="0">
      <selection activeCell="D12" sqref="D12"/>
    </sheetView>
  </sheetViews>
  <sheetFormatPr baseColWidth="10" defaultRowHeight="14.25" x14ac:dyDescent="0.25"/>
  <cols>
    <col min="1" max="1" width="38.7109375" style="4" customWidth="1"/>
    <col min="2" max="2" width="4.7109375" style="4" customWidth="1"/>
    <col min="3" max="3" width="16.7109375" style="4" customWidth="1"/>
    <col min="4" max="35" width="12.7109375" style="4" customWidth="1"/>
    <col min="36" max="36" width="14.7109375" style="4" customWidth="1"/>
    <col min="37" max="16384" width="11.42578125" style="4"/>
  </cols>
  <sheetData>
    <row r="1" spans="1:35" s="3" customFormat="1" ht="51" customHeight="1" x14ac:dyDescent="0.25">
      <c r="A1" s="1" t="s">
        <v>24</v>
      </c>
      <c r="B1" s="2"/>
    </row>
    <row r="3" spans="1:35" ht="15" thickBot="1" x14ac:dyDescent="0.3"/>
    <row r="4" spans="1:35" ht="22.5" thickTop="1" thickBot="1" x14ac:dyDescent="0.3">
      <c r="A4" s="10" t="s">
        <v>2</v>
      </c>
      <c r="C4" s="6" t="s">
        <v>5</v>
      </c>
    </row>
    <row r="5" spans="1:35" ht="15" thickTop="1" x14ac:dyDescent="0.25">
      <c r="C5" s="5">
        <f>SUMIF($D$12:$AI$12,1,$D$10:$AI$10)</f>
        <v>65</v>
      </c>
    </row>
    <row r="9" spans="1:35" ht="15" thickBot="1" x14ac:dyDescent="0.3"/>
    <row r="10" spans="1:35" ht="17.25" thickTop="1" thickBot="1" x14ac:dyDescent="0.3">
      <c r="C10" s="11" t="s">
        <v>1</v>
      </c>
      <c r="D10" s="12">
        <f t="shared" ref="D10:AG10" si="0">E10*2</f>
        <v>2147483648</v>
      </c>
      <c r="E10" s="13">
        <f t="shared" si="0"/>
        <v>1073741824</v>
      </c>
      <c r="F10" s="13">
        <f t="shared" si="0"/>
        <v>536870912</v>
      </c>
      <c r="G10" s="13">
        <f t="shared" si="0"/>
        <v>268435456</v>
      </c>
      <c r="H10" s="13">
        <f t="shared" si="0"/>
        <v>134217728</v>
      </c>
      <c r="I10" s="13">
        <f t="shared" si="0"/>
        <v>67108864</v>
      </c>
      <c r="J10" s="13">
        <f t="shared" si="0"/>
        <v>33554432</v>
      </c>
      <c r="K10" s="13">
        <f t="shared" si="0"/>
        <v>16777216</v>
      </c>
      <c r="L10" s="13">
        <f t="shared" si="0"/>
        <v>8388608</v>
      </c>
      <c r="M10" s="13">
        <f t="shared" si="0"/>
        <v>4194304</v>
      </c>
      <c r="N10" s="13">
        <f t="shared" si="0"/>
        <v>2097152</v>
      </c>
      <c r="O10" s="13">
        <f t="shared" si="0"/>
        <v>1048576</v>
      </c>
      <c r="P10" s="13">
        <f t="shared" si="0"/>
        <v>524288</v>
      </c>
      <c r="Q10" s="13">
        <f t="shared" si="0"/>
        <v>262144</v>
      </c>
      <c r="R10" s="13">
        <f t="shared" si="0"/>
        <v>131072</v>
      </c>
      <c r="S10" s="13">
        <f t="shared" si="0"/>
        <v>65536</v>
      </c>
      <c r="T10" s="13">
        <f t="shared" si="0"/>
        <v>32768</v>
      </c>
      <c r="U10" s="13">
        <f t="shared" si="0"/>
        <v>16384</v>
      </c>
      <c r="V10" s="13">
        <f t="shared" si="0"/>
        <v>8192</v>
      </c>
      <c r="W10" s="13">
        <f t="shared" si="0"/>
        <v>4096</v>
      </c>
      <c r="X10" s="13">
        <f t="shared" si="0"/>
        <v>2048</v>
      </c>
      <c r="Y10" s="13">
        <f t="shared" si="0"/>
        <v>1024</v>
      </c>
      <c r="Z10" s="13">
        <f t="shared" si="0"/>
        <v>512</v>
      </c>
      <c r="AA10" s="13">
        <f t="shared" si="0"/>
        <v>256</v>
      </c>
      <c r="AB10" s="13">
        <f t="shared" si="0"/>
        <v>128</v>
      </c>
      <c r="AC10" s="13">
        <f t="shared" si="0"/>
        <v>64</v>
      </c>
      <c r="AD10" s="13">
        <f t="shared" si="0"/>
        <v>32</v>
      </c>
      <c r="AE10" s="13">
        <f t="shared" si="0"/>
        <v>16</v>
      </c>
      <c r="AF10" s="13">
        <f t="shared" si="0"/>
        <v>8</v>
      </c>
      <c r="AG10" s="13">
        <f t="shared" si="0"/>
        <v>4</v>
      </c>
      <c r="AH10" s="13">
        <f>AI10*2</f>
        <v>2</v>
      </c>
      <c r="AI10" s="13">
        <v>1</v>
      </c>
    </row>
    <row r="11" spans="1:35" ht="17.25" thickTop="1" thickBot="1" x14ac:dyDescent="0.3">
      <c r="C11" s="11" t="s">
        <v>3</v>
      </c>
      <c r="D11" s="14">
        <v>32</v>
      </c>
      <c r="E11" s="15">
        <v>31</v>
      </c>
      <c r="F11" s="15">
        <v>30</v>
      </c>
      <c r="G11" s="15">
        <v>29</v>
      </c>
      <c r="H11" s="15">
        <v>28</v>
      </c>
      <c r="I11" s="15">
        <v>27</v>
      </c>
      <c r="J11" s="15">
        <v>26</v>
      </c>
      <c r="K11" s="15">
        <v>25</v>
      </c>
      <c r="L11" s="15">
        <v>24</v>
      </c>
      <c r="M11" s="15">
        <v>23</v>
      </c>
      <c r="N11" s="15">
        <v>22</v>
      </c>
      <c r="O11" s="15">
        <v>21</v>
      </c>
      <c r="P11" s="15">
        <v>20</v>
      </c>
      <c r="Q11" s="15">
        <v>19</v>
      </c>
      <c r="R11" s="15">
        <v>18</v>
      </c>
      <c r="S11" s="15">
        <v>17</v>
      </c>
      <c r="T11" s="15">
        <v>16</v>
      </c>
      <c r="U11" s="15">
        <v>15</v>
      </c>
      <c r="V11" s="15">
        <v>14</v>
      </c>
      <c r="W11" s="15">
        <v>13</v>
      </c>
      <c r="X11" s="15">
        <v>12</v>
      </c>
      <c r="Y11" s="15">
        <v>11</v>
      </c>
      <c r="Z11" s="15">
        <v>10</v>
      </c>
      <c r="AA11" s="15">
        <v>9</v>
      </c>
      <c r="AB11" s="15">
        <v>8</v>
      </c>
      <c r="AC11" s="15">
        <v>7</v>
      </c>
      <c r="AD11" s="15">
        <v>6</v>
      </c>
      <c r="AE11" s="15">
        <v>5</v>
      </c>
      <c r="AF11" s="15">
        <v>4</v>
      </c>
      <c r="AG11" s="15">
        <v>3</v>
      </c>
      <c r="AH11" s="15">
        <v>2</v>
      </c>
      <c r="AI11" s="15">
        <v>1</v>
      </c>
    </row>
    <row r="12" spans="1:35" ht="18" thickTop="1" thickBot="1" x14ac:dyDescent="0.3">
      <c r="C12" s="19" t="s">
        <v>4</v>
      </c>
      <c r="D12" s="16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17">
        <v>1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8">
        <v>1</v>
      </c>
    </row>
    <row r="13" spans="1:35" ht="15" thickTop="1" x14ac:dyDescent="0.25"/>
    <row r="31" spans="1:2" s="3" customFormat="1" ht="51" customHeight="1" x14ac:dyDescent="0.25">
      <c r="A31" s="1"/>
      <c r="B31" s="2"/>
    </row>
  </sheetData>
  <conditionalFormatting sqref="D12:AI12">
    <cfRule type="cellIs" dxfId="1" priority="1" operator="equal">
      <formula>1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Calcul binaire" error="Vous devez saisir 0 ou 1." promptTitle="Calcul binaire" prompt="Saisir :_x000a_0 pour éteindre le bit._x000a_1 pour allumer le bit.">
          <x14:formula1>
            <xm:f>liste!$C$9:$C$10</xm:f>
          </x14:formula1>
          <xm:sqref>D12:AI12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1"/>
  <sheetViews>
    <sheetView showGridLines="0" workbookViewId="0">
      <selection activeCell="A4" sqref="A4"/>
    </sheetView>
  </sheetViews>
  <sheetFormatPr baseColWidth="10" defaultRowHeight="14.25" x14ac:dyDescent="0.25"/>
  <cols>
    <col min="1" max="1" width="38.7109375" style="4" customWidth="1"/>
    <col min="2" max="2" width="4.7109375" style="4" customWidth="1"/>
    <col min="3" max="3" width="20.7109375" style="4" customWidth="1"/>
    <col min="4" max="4" width="13.85546875" style="4" bestFit="1" customWidth="1"/>
    <col min="5" max="5" width="14.140625" style="4" bestFit="1" customWidth="1"/>
    <col min="6" max="7" width="12.85546875" style="4" bestFit="1" customWidth="1"/>
    <col min="8" max="9" width="14.140625" style="4" bestFit="1" customWidth="1"/>
    <col min="10" max="35" width="11.5703125" style="4" bestFit="1" customWidth="1"/>
    <col min="36" max="16384" width="11.42578125" style="4"/>
  </cols>
  <sheetData>
    <row r="1" spans="1:35" s="3" customFormat="1" ht="51" customHeight="1" x14ac:dyDescent="0.25">
      <c r="A1" s="1" t="s">
        <v>24</v>
      </c>
      <c r="B1" s="2"/>
    </row>
    <row r="3" spans="1:35" ht="15" thickBot="1" x14ac:dyDescent="0.3"/>
    <row r="4" spans="1:35" ht="22.5" thickTop="1" thickBot="1" x14ac:dyDescent="0.3">
      <c r="A4" s="10" t="s">
        <v>2</v>
      </c>
      <c r="C4" s="22" t="s">
        <v>8</v>
      </c>
      <c r="D4" s="22" t="s">
        <v>17</v>
      </c>
      <c r="E4" s="38" t="s">
        <v>9</v>
      </c>
      <c r="F4" s="39"/>
      <c r="G4" s="39"/>
      <c r="H4" s="40"/>
      <c r="I4" s="22" t="s">
        <v>10</v>
      </c>
    </row>
    <row r="5" spans="1:35" ht="18" customHeight="1" thickTop="1" thickBot="1" x14ac:dyDescent="0.3">
      <c r="C5" s="34">
        <v>60000000</v>
      </c>
      <c r="D5" s="34"/>
      <c r="E5" s="36" t="str">
        <f>IF(I5&gt;3,CONCATENATE(D13,E13,F13,G13,H13,I13,J13,K13,$D$5),"") &amp; IF(I5&gt;2,CONCATENATE(L13,M13,N13,O13,P13,Q13,R13,S13,$D$5),"") &amp; IF(I5&gt;1,CONCATENATE(T13,U13,V13,W13,Y13,X13,Z13,AA13,$D$5),"")&amp; CONCATENATE(AB13,AC13,AD13,AE13,AF13,AG13,AH13,AI13)</f>
        <v>00000011100100111000101100000000</v>
      </c>
      <c r="F5" s="37"/>
      <c r="G5" s="37"/>
      <c r="H5" s="37"/>
      <c r="I5" s="23">
        <f>IF(MAX($D$9:$AI$9)&gt;0,MAX($D$9:$AI$9),1)</f>
        <v>4</v>
      </c>
    </row>
    <row r="6" spans="1:35" ht="15" thickTop="1" x14ac:dyDescent="0.25"/>
    <row r="8" spans="1:35" ht="15" thickBot="1" x14ac:dyDescent="0.3"/>
    <row r="9" spans="1:35" ht="17.25" thickTop="1" thickBot="1" x14ac:dyDescent="0.3">
      <c r="C9" s="24" t="s">
        <v>11</v>
      </c>
      <c r="D9" s="26"/>
      <c r="E9" s="26"/>
      <c r="F9" s="26"/>
      <c r="G9" s="26"/>
      <c r="H9" s="26"/>
      <c r="I9" s="26"/>
      <c r="J9" s="26"/>
      <c r="K9" s="26"/>
      <c r="L9" s="26">
        <f>IF(SUM($D$13:$K$13)&gt;0,4,)</f>
        <v>4</v>
      </c>
      <c r="M9" s="26"/>
      <c r="N9" s="26"/>
      <c r="O9" s="26"/>
      <c r="P9" s="26"/>
      <c r="Q9" s="26"/>
      <c r="R9" s="26"/>
      <c r="S9" s="26"/>
      <c r="T9" s="26">
        <f>IF(SUM($L$13:$S$13)&gt;0,3,)</f>
        <v>3</v>
      </c>
      <c r="U9" s="26"/>
      <c r="V9" s="26"/>
      <c r="W9" s="26"/>
      <c r="X9" s="26"/>
      <c r="Y9" s="26"/>
      <c r="Z9" s="26"/>
      <c r="AA9" s="26">
        <f>IF(SUM($T$13:$AA$13)&gt;0,2,)</f>
        <v>2</v>
      </c>
      <c r="AB9" s="26"/>
      <c r="AC9" s="26"/>
      <c r="AD9" s="26"/>
      <c r="AE9" s="26"/>
      <c r="AF9" s="26"/>
      <c r="AG9" s="26"/>
      <c r="AH9" s="26"/>
      <c r="AI9" s="27">
        <f>IF(SUM($AB$13:$AI$13)&gt;0,1,)</f>
        <v>0</v>
      </c>
    </row>
    <row r="10" spans="1:35" ht="17.25" thickTop="1" thickBot="1" x14ac:dyDescent="0.3">
      <c r="C10" s="24" t="s">
        <v>1</v>
      </c>
      <c r="D10" s="28"/>
      <c r="E10" s="28">
        <f t="shared" ref="E10:AG10" si="0">F10*2</f>
        <v>1073741824</v>
      </c>
      <c r="F10" s="28">
        <f t="shared" si="0"/>
        <v>536870912</v>
      </c>
      <c r="G10" s="28">
        <f t="shared" si="0"/>
        <v>268435456</v>
      </c>
      <c r="H10" s="28">
        <f t="shared" si="0"/>
        <v>134217728</v>
      </c>
      <c r="I10" s="28">
        <f t="shared" si="0"/>
        <v>67108864</v>
      </c>
      <c r="J10" s="28">
        <f t="shared" si="0"/>
        <v>33554432</v>
      </c>
      <c r="K10" s="28">
        <f t="shared" si="0"/>
        <v>16777216</v>
      </c>
      <c r="L10" s="28">
        <f t="shared" si="0"/>
        <v>8388608</v>
      </c>
      <c r="M10" s="28">
        <f t="shared" si="0"/>
        <v>4194304</v>
      </c>
      <c r="N10" s="28">
        <f t="shared" si="0"/>
        <v>2097152</v>
      </c>
      <c r="O10" s="28">
        <f t="shared" si="0"/>
        <v>1048576</v>
      </c>
      <c r="P10" s="28">
        <f t="shared" si="0"/>
        <v>524288</v>
      </c>
      <c r="Q10" s="28">
        <f t="shared" si="0"/>
        <v>262144</v>
      </c>
      <c r="R10" s="28">
        <f t="shared" si="0"/>
        <v>131072</v>
      </c>
      <c r="S10" s="28">
        <f t="shared" si="0"/>
        <v>65536</v>
      </c>
      <c r="T10" s="28">
        <f t="shared" si="0"/>
        <v>32768</v>
      </c>
      <c r="U10" s="28">
        <f t="shared" si="0"/>
        <v>16384</v>
      </c>
      <c r="V10" s="28">
        <f t="shared" si="0"/>
        <v>8192</v>
      </c>
      <c r="W10" s="28">
        <f t="shared" si="0"/>
        <v>4096</v>
      </c>
      <c r="X10" s="28">
        <f t="shared" si="0"/>
        <v>2048</v>
      </c>
      <c r="Y10" s="28">
        <f t="shared" si="0"/>
        <v>1024</v>
      </c>
      <c r="Z10" s="28">
        <f t="shared" si="0"/>
        <v>512</v>
      </c>
      <c r="AA10" s="28">
        <f t="shared" si="0"/>
        <v>256</v>
      </c>
      <c r="AB10" s="28">
        <f t="shared" si="0"/>
        <v>128</v>
      </c>
      <c r="AC10" s="28">
        <f t="shared" si="0"/>
        <v>64</v>
      </c>
      <c r="AD10" s="28">
        <f t="shared" si="0"/>
        <v>32</v>
      </c>
      <c r="AE10" s="28">
        <f t="shared" si="0"/>
        <v>16</v>
      </c>
      <c r="AF10" s="28">
        <f t="shared" si="0"/>
        <v>8</v>
      </c>
      <c r="AG10" s="28">
        <f t="shared" si="0"/>
        <v>4</v>
      </c>
      <c r="AH10" s="28">
        <f>AI10*2</f>
        <v>2</v>
      </c>
      <c r="AI10" s="29">
        <v>1</v>
      </c>
    </row>
    <row r="11" spans="1:35" ht="17.25" thickTop="1" thickBot="1" x14ac:dyDescent="0.3">
      <c r="C11" s="24" t="s">
        <v>6</v>
      </c>
      <c r="D11" s="30"/>
      <c r="E11" s="28">
        <f>INT(C5/2)</f>
        <v>30000000</v>
      </c>
      <c r="F11" s="28">
        <f t="shared" ref="F11:L11" si="1">INT(E11/2)</f>
        <v>15000000</v>
      </c>
      <c r="G11" s="28">
        <f t="shared" si="1"/>
        <v>7500000</v>
      </c>
      <c r="H11" s="28">
        <f t="shared" si="1"/>
        <v>3750000</v>
      </c>
      <c r="I11" s="28">
        <f t="shared" si="1"/>
        <v>1875000</v>
      </c>
      <c r="J11" s="28">
        <f t="shared" si="1"/>
        <v>937500</v>
      </c>
      <c r="K11" s="28">
        <f t="shared" si="1"/>
        <v>468750</v>
      </c>
      <c r="L11" s="28">
        <f t="shared" si="1"/>
        <v>234375</v>
      </c>
      <c r="M11" s="28">
        <f>INT(L11/2)</f>
        <v>117187</v>
      </c>
      <c r="N11" s="28">
        <f t="shared" ref="N11:AI11" si="2">INT(M11/2)</f>
        <v>58593</v>
      </c>
      <c r="O11" s="28">
        <f t="shared" si="2"/>
        <v>29296</v>
      </c>
      <c r="P11" s="28">
        <f t="shared" si="2"/>
        <v>14648</v>
      </c>
      <c r="Q11" s="28">
        <f t="shared" si="2"/>
        <v>7324</v>
      </c>
      <c r="R11" s="28">
        <f t="shared" si="2"/>
        <v>3662</v>
      </c>
      <c r="S11" s="28">
        <f t="shared" si="2"/>
        <v>1831</v>
      </c>
      <c r="T11" s="28">
        <f t="shared" si="2"/>
        <v>915</v>
      </c>
      <c r="U11" s="28">
        <f t="shared" si="2"/>
        <v>457</v>
      </c>
      <c r="V11" s="28">
        <f t="shared" si="2"/>
        <v>228</v>
      </c>
      <c r="W11" s="28">
        <f t="shared" si="2"/>
        <v>114</v>
      </c>
      <c r="X11" s="28">
        <f t="shared" si="2"/>
        <v>57</v>
      </c>
      <c r="Y11" s="28">
        <f t="shared" si="2"/>
        <v>28</v>
      </c>
      <c r="Z11" s="28">
        <f t="shared" si="2"/>
        <v>14</v>
      </c>
      <c r="AA11" s="28">
        <f t="shared" si="2"/>
        <v>7</v>
      </c>
      <c r="AB11" s="28">
        <f t="shared" si="2"/>
        <v>3</v>
      </c>
      <c r="AC11" s="28">
        <f t="shared" si="2"/>
        <v>1</v>
      </c>
      <c r="AD11" s="28">
        <f t="shared" si="2"/>
        <v>0</v>
      </c>
      <c r="AE11" s="28">
        <f t="shared" si="2"/>
        <v>0</v>
      </c>
      <c r="AF11" s="28">
        <f t="shared" si="2"/>
        <v>0</v>
      </c>
      <c r="AG11" s="28">
        <f t="shared" si="2"/>
        <v>0</v>
      </c>
      <c r="AH11" s="28">
        <f t="shared" si="2"/>
        <v>0</v>
      </c>
      <c r="AI11" s="29">
        <f t="shared" si="2"/>
        <v>0</v>
      </c>
    </row>
    <row r="12" spans="1:35" ht="17.25" thickTop="1" thickBot="1" x14ac:dyDescent="0.3">
      <c r="C12" s="25"/>
      <c r="D12" s="28">
        <f>MOD(C5,2)</f>
        <v>0</v>
      </c>
      <c r="E12" s="28">
        <f>MOD(E11,2)</f>
        <v>0</v>
      </c>
      <c r="F12" s="28">
        <f t="shared" ref="F12:L12" si="3">MOD(F11,2)</f>
        <v>0</v>
      </c>
      <c r="G12" s="28">
        <f t="shared" si="3"/>
        <v>0</v>
      </c>
      <c r="H12" s="28">
        <f t="shared" si="3"/>
        <v>0</v>
      </c>
      <c r="I12" s="28">
        <f t="shared" si="3"/>
        <v>0</v>
      </c>
      <c r="J12" s="28">
        <f t="shared" si="3"/>
        <v>0</v>
      </c>
      <c r="K12" s="28">
        <f t="shared" si="3"/>
        <v>0</v>
      </c>
      <c r="L12" s="28">
        <f t="shared" si="3"/>
        <v>1</v>
      </c>
      <c r="M12" s="28">
        <f>MOD(M11,2)</f>
        <v>1</v>
      </c>
      <c r="N12" s="28">
        <f t="shared" ref="N12:AI12" si="4">MOD(N11,2)</f>
        <v>1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>
        <f t="shared" si="4"/>
        <v>0</v>
      </c>
      <c r="S12" s="28">
        <f t="shared" si="4"/>
        <v>1</v>
      </c>
      <c r="T12" s="28">
        <f t="shared" si="4"/>
        <v>1</v>
      </c>
      <c r="U12" s="28">
        <f t="shared" si="4"/>
        <v>1</v>
      </c>
      <c r="V12" s="28">
        <f t="shared" si="4"/>
        <v>0</v>
      </c>
      <c r="W12" s="28">
        <f t="shared" si="4"/>
        <v>0</v>
      </c>
      <c r="X12" s="28">
        <f t="shared" si="4"/>
        <v>1</v>
      </c>
      <c r="Y12" s="28">
        <f t="shared" si="4"/>
        <v>0</v>
      </c>
      <c r="Z12" s="28">
        <f t="shared" si="4"/>
        <v>0</v>
      </c>
      <c r="AA12" s="28">
        <f t="shared" si="4"/>
        <v>1</v>
      </c>
      <c r="AB12" s="28">
        <f t="shared" si="4"/>
        <v>1</v>
      </c>
      <c r="AC12" s="28">
        <f t="shared" si="4"/>
        <v>1</v>
      </c>
      <c r="AD12" s="28">
        <f t="shared" si="4"/>
        <v>0</v>
      </c>
      <c r="AE12" s="28">
        <f t="shared" si="4"/>
        <v>0</v>
      </c>
      <c r="AF12" s="28">
        <f t="shared" si="4"/>
        <v>0</v>
      </c>
      <c r="AG12" s="28">
        <f t="shared" si="4"/>
        <v>0</v>
      </c>
      <c r="AH12" s="28">
        <f t="shared" si="4"/>
        <v>0</v>
      </c>
      <c r="AI12" s="29">
        <f t="shared" si="4"/>
        <v>0</v>
      </c>
    </row>
    <row r="13" spans="1:35" ht="17.25" thickTop="1" thickBot="1" x14ac:dyDescent="0.3">
      <c r="C13" s="25" t="s">
        <v>7</v>
      </c>
      <c r="D13" s="31">
        <f>AI12</f>
        <v>0</v>
      </c>
      <c r="E13" s="31">
        <f>AH12</f>
        <v>0</v>
      </c>
      <c r="F13" s="31">
        <f>AG12</f>
        <v>0</v>
      </c>
      <c r="G13" s="31">
        <f>AF12</f>
        <v>0</v>
      </c>
      <c r="H13" s="31">
        <f>AE12</f>
        <v>0</v>
      </c>
      <c r="I13" s="31">
        <f>AD12</f>
        <v>0</v>
      </c>
      <c r="J13" s="31">
        <f>AC12</f>
        <v>1</v>
      </c>
      <c r="K13" s="31">
        <f>AB12</f>
        <v>1</v>
      </c>
      <c r="L13" s="31">
        <f>AA12</f>
        <v>1</v>
      </c>
      <c r="M13" s="31">
        <f>Z12</f>
        <v>0</v>
      </c>
      <c r="N13" s="31">
        <f>Y12</f>
        <v>0</v>
      </c>
      <c r="O13" s="31">
        <f>X12</f>
        <v>1</v>
      </c>
      <c r="P13" s="31">
        <f>W12</f>
        <v>0</v>
      </c>
      <c r="Q13" s="31">
        <f>V12</f>
        <v>0</v>
      </c>
      <c r="R13" s="31">
        <f>U12</f>
        <v>1</v>
      </c>
      <c r="S13" s="31">
        <f>T12</f>
        <v>1</v>
      </c>
      <c r="T13" s="31">
        <f>S12</f>
        <v>1</v>
      </c>
      <c r="U13" s="31">
        <f>R12</f>
        <v>0</v>
      </c>
      <c r="V13" s="31">
        <f>Q12</f>
        <v>0</v>
      </c>
      <c r="W13" s="31">
        <f>P12</f>
        <v>0</v>
      </c>
      <c r="X13" s="31">
        <f>O12</f>
        <v>0</v>
      </c>
      <c r="Y13" s="31">
        <f>N12</f>
        <v>1</v>
      </c>
      <c r="Z13" s="31">
        <f>M12</f>
        <v>1</v>
      </c>
      <c r="AA13" s="31">
        <f>L12</f>
        <v>1</v>
      </c>
      <c r="AB13" s="31">
        <f>K12</f>
        <v>0</v>
      </c>
      <c r="AC13" s="31">
        <f>J12</f>
        <v>0</v>
      </c>
      <c r="AD13" s="31">
        <f>I12</f>
        <v>0</v>
      </c>
      <c r="AE13" s="31">
        <f>H12</f>
        <v>0</v>
      </c>
      <c r="AF13" s="31">
        <f>G12</f>
        <v>0</v>
      </c>
      <c r="AG13" s="31">
        <f>F12</f>
        <v>0</v>
      </c>
      <c r="AH13" s="31">
        <f>E12</f>
        <v>0</v>
      </c>
      <c r="AI13" s="32">
        <f>D12</f>
        <v>0</v>
      </c>
    </row>
    <row r="14" spans="1:35" ht="15" thickTop="1" x14ac:dyDescent="0.25"/>
    <row r="24" spans="1:3" ht="18.75" x14ac:dyDescent="0.25">
      <c r="C24" s="20"/>
    </row>
    <row r="25" spans="1:3" x14ac:dyDescent="0.25">
      <c r="C25" s="21"/>
    </row>
    <row r="26" spans="1:3" x14ac:dyDescent="0.25">
      <c r="C26" s="21"/>
    </row>
    <row r="27" spans="1:3" x14ac:dyDescent="0.25">
      <c r="C27" s="21"/>
    </row>
    <row r="31" spans="1:3" s="3" customFormat="1" ht="51" customHeight="1" x14ac:dyDescent="0.25">
      <c r="A31" s="1"/>
      <c r="B31" s="2"/>
    </row>
  </sheetData>
  <mergeCells count="2">
    <mergeCell ref="E5:H5"/>
    <mergeCell ref="E4:H4"/>
  </mergeCells>
  <pageMargins left="0.7" right="0.7" top="0.75" bottom="0.75" header="0.3" footer="0.3"/>
  <pageSetup paperSize="9" orientation="portrait" horizontalDpi="4294967293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liste!$E$14:$E$19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3"/>
  <sheetViews>
    <sheetView showGridLines="0" workbookViewId="0">
      <pane xSplit="21" ySplit="33" topLeftCell="AP34" activePane="bottomRight" state="frozen"/>
      <selection pane="topRight" activeCell="S1" sqref="S1"/>
      <selection pane="bottomLeft" activeCell="A25" sqref="A25"/>
      <selection pane="bottomRight" activeCell="AP1" sqref="AP1"/>
    </sheetView>
  </sheetViews>
  <sheetFormatPr baseColWidth="10" defaultRowHeight="14.25" x14ac:dyDescent="0.25"/>
  <cols>
    <col min="1" max="1" width="38.7109375" style="4" customWidth="1"/>
    <col min="2" max="2" width="4.7109375" style="4" customWidth="1"/>
    <col min="3" max="3" width="23" style="4" bestFit="1" customWidth="1"/>
    <col min="4" max="4" width="15.42578125" style="4" bestFit="1" customWidth="1"/>
    <col min="5" max="16" width="11.5703125" style="4" bestFit="1" customWidth="1"/>
    <col min="17" max="19" width="11.5703125" style="4" customWidth="1"/>
    <col min="20" max="33" width="11.5703125" style="4" bestFit="1" customWidth="1"/>
    <col min="34" max="16384" width="11.42578125" style="4"/>
  </cols>
  <sheetData>
    <row r="1" spans="1:4" s="3" customFormat="1" ht="51" customHeight="1" x14ac:dyDescent="0.25">
      <c r="A1" s="1" t="s">
        <v>24</v>
      </c>
      <c r="B1" s="2"/>
    </row>
    <row r="3" spans="1:4" ht="15" thickBot="1" x14ac:dyDescent="0.3"/>
    <row r="4" spans="1:4" ht="22.5" thickTop="1" thickBot="1" x14ac:dyDescent="0.3">
      <c r="A4" s="10" t="s">
        <v>22</v>
      </c>
      <c r="C4" s="22" t="s">
        <v>20</v>
      </c>
      <c r="D4" s="22" t="s">
        <v>21</v>
      </c>
    </row>
    <row r="5" spans="1:4" ht="18" customHeight="1" thickTop="1" thickBot="1" x14ac:dyDescent="0.3">
      <c r="C5" s="34" t="s">
        <v>19</v>
      </c>
      <c r="D5" s="35">
        <f>CODE(C5)</f>
        <v>65</v>
      </c>
    </row>
    <row r="6" spans="1:4" ht="15" thickTop="1" x14ac:dyDescent="0.25"/>
    <row r="11" spans="1:4" ht="15" thickBot="1" x14ac:dyDescent="0.3"/>
    <row r="12" spans="1:4" ht="20.25" thickTop="1" thickBot="1" x14ac:dyDescent="0.3">
      <c r="C12" s="22" t="s">
        <v>21</v>
      </c>
      <c r="D12" s="22" t="s">
        <v>23</v>
      </c>
    </row>
    <row r="13" spans="1:4" ht="18" thickTop="1" thickBot="1" x14ac:dyDescent="0.3">
      <c r="C13" s="34">
        <v>65</v>
      </c>
      <c r="D13" s="35" t="str">
        <f>CHAR(C13)</f>
        <v>A</v>
      </c>
    </row>
    <row r="14" spans="1:4" ht="15" thickTop="1" x14ac:dyDescent="0.25"/>
    <row r="33" spans="1:2" s="3" customFormat="1" ht="51" customHeight="1" x14ac:dyDescent="0.25">
      <c r="A33" s="1"/>
      <c r="B33" s="2"/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>
      <pane xSplit="21" ySplit="48" topLeftCell="AI51" activePane="bottomRight" state="frozen"/>
      <selection pane="topRight" activeCell="U1" sqref="U1"/>
      <selection pane="bottomLeft" activeCell="A37" sqref="A37"/>
      <selection pane="bottomRight" activeCell="AI51" sqref="AI51"/>
    </sheetView>
  </sheetViews>
  <sheetFormatPr baseColWidth="10" defaultRowHeight="14.25" x14ac:dyDescent="0.25"/>
  <cols>
    <col min="1" max="1" width="38.7109375" style="4" customWidth="1"/>
    <col min="2" max="2" width="4.7109375" style="4" customWidth="1"/>
    <col min="3" max="3" width="20.7109375" style="4" customWidth="1"/>
    <col min="4" max="4" width="4.7109375" style="4" customWidth="1"/>
    <col min="5" max="5" width="20.7109375" style="4" customWidth="1"/>
    <col min="6" max="16384" width="11.42578125" style="4"/>
  </cols>
  <sheetData>
    <row r="1" spans="1:5" s="3" customFormat="1" ht="51" customHeight="1" x14ac:dyDescent="0.25">
      <c r="A1" s="1" t="s">
        <v>24</v>
      </c>
      <c r="B1" s="2"/>
    </row>
    <row r="7" spans="1:5" ht="15" thickBot="1" x14ac:dyDescent="0.3"/>
    <row r="8" spans="1:5" ht="19.5" thickTop="1" x14ac:dyDescent="0.25">
      <c r="C8" s="7" t="s">
        <v>0</v>
      </c>
    </row>
    <row r="9" spans="1:5" x14ac:dyDescent="0.25">
      <c r="C9" s="8">
        <v>0</v>
      </c>
    </row>
    <row r="10" spans="1:5" x14ac:dyDescent="0.25">
      <c r="C10" s="8">
        <v>1</v>
      </c>
    </row>
    <row r="11" spans="1:5" ht="15" thickBot="1" x14ac:dyDescent="0.3">
      <c r="C11" s="9"/>
    </row>
    <row r="12" spans="1:5" ht="15.75" thickTop="1" thickBot="1" x14ac:dyDescent="0.3"/>
    <row r="13" spans="1:5" ht="19.5" thickTop="1" x14ac:dyDescent="0.25">
      <c r="E13" s="7" t="s">
        <v>12</v>
      </c>
    </row>
    <row r="14" spans="1:5" x14ac:dyDescent="0.25">
      <c r="E14" s="8" t="s">
        <v>13</v>
      </c>
    </row>
    <row r="15" spans="1:5" x14ac:dyDescent="0.25">
      <c r="E15" s="33" t="s">
        <v>14</v>
      </c>
    </row>
    <row r="16" spans="1:5" x14ac:dyDescent="0.25">
      <c r="E16" s="33" t="s">
        <v>15</v>
      </c>
    </row>
    <row r="17" spans="1:5" x14ac:dyDescent="0.25">
      <c r="E17" s="33" t="s">
        <v>16</v>
      </c>
    </row>
    <row r="18" spans="1:5" x14ac:dyDescent="0.25">
      <c r="E18" s="33" t="s">
        <v>18</v>
      </c>
    </row>
    <row r="19" spans="1:5" x14ac:dyDescent="0.25">
      <c r="E19" s="33"/>
    </row>
    <row r="25" spans="1:5" s="3" customFormat="1" ht="51" customHeight="1" x14ac:dyDescent="0.25">
      <c r="A25" s="1"/>
      <c r="B25" s="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binaire-decimal</vt:lpstr>
      <vt:lpstr>decimal-binaire</vt:lpstr>
      <vt:lpstr>code-ascii</vt:lpstr>
      <vt:lpstr>liste</vt:lpstr>
    </vt:vector>
  </TitlesOfParts>
  <Company>Another Race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Jean-Michel Desmoineaux</dc:creator>
  <cp:lastModifiedBy>Jean-Michel Desmoineaux</cp:lastModifiedBy>
  <dcterms:created xsi:type="dcterms:W3CDTF">2014-08-16T17:39:39Z</dcterms:created>
  <dcterms:modified xsi:type="dcterms:W3CDTF">2014-10-01T14:01:28Z</dcterms:modified>
</cp:coreProperties>
</file>